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<sst xmlns="http://schemas.openxmlformats.org/spreadsheetml/2006/main" count="177" uniqueCount="146">
  <si>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</si>
  <si>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</si>
  <si>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</si>
  <si>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</si>
  <si>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</si>
  <si>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</si>
  <si>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</si>
  <si>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</si>
  <si>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</si>
  <si>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</si>
  <si>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</si>
  <si>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</si>
  <si>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</si>
  <si>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</si>
  <si>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</si>
  <si>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</si>
  <si>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</si>
  <si>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</si>
  <si>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</si>
  <si>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</si>
  <si>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</si>
  <si>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</si>
  <si>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</si>
  <si>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</si>
  <si>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</si>
  <si>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</si>
  <si>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</si>
  <si>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</si>
  <si>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</si>
  <si>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</si>
  <si>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</si>
  <si>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</si>
  <si>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</si>
  <si>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</si>
  <si>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</si>
  <si>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</si>
  <si>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</si>
  <si>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</si>
  <si>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</si>
  <si>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</si>
  <si>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</si>
  <si>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</si>
  <si>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</si>
  <si>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</si>
  <si>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</si>
  <si>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</si>
  <si>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</si>
  <si>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</si>
  <si>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</si>
  <si>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</si>
  <si>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</si>
  <si>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</si>
  <si>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</si>
  <si>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</si>
  <si>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</si>
  <si>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</si>
  <si>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</si>
  <si>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</si>
  <si>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</si>
  <si>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</si>
  <si>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</si>
  <si>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</si>
  <si>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</si>
  <si>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</si>
  <si>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</si>
  <si>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</si>
  <si>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</si>
  <si>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</si>
  <si>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</si>
  <si>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</si>
  <si>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</si>
  <si>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</si>
  <si>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</si>
  <si>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</si>
  <si>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</si>
  <si>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</si>
  <si>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</si>
  <si>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</si>
  <si>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</si>
  <si>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</si>
  <si>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</si>
  <si>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</si>
  <si>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</si>
  <si>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</si>
  <si>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</si>
  <si>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</si>
  <si>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</si>
  <si>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</si>
  <si>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</si>
  <si>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</si>
  <si>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</si>
  <si>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</si>
  <si>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</si>
  <si>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</si>
  <si>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</si>
  <si>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</si>
  <si>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</si>
  <si>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</si>
  <si>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</si>
  <si>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</si>
  <si>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</si>
  <si>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</si>
  <si>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</si>
  <si>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</si>
  <si>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</si>
  <si>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</si>
  <si>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</si>
  <si>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</si>
  <si>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</si>
  <si>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</si>
  <si>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</si>
  <si>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</si>
  <si>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</si>
  <si>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</si>
  <si>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</si>
  <si>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</si>
  <si>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</si>
  <si>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</si>
  <si>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</si>
  <si>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</si>
  <si>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</si>
  <si>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</si>
  <si>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</si>
  <si>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</si>
  <si>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</si>
  <si>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</si>
  <si>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</si>
  <si>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</si>
  <si>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</si>
  <si>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</si>
  <si>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</si>
  <si>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</si>
  <si>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</si>
  <si>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</si>
  <si>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</si>
  <si>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Б.П. Нечуй</t>
  </si>
  <si>
    <t>М.В. Гордійчук</t>
  </si>
  <si>
    <t>(04161)9-14-72</t>
  </si>
  <si>
    <t>(04161)9-15-47</t>
  </si>
  <si>
    <t>Inbox@lg.zt.court.gov.ua</t>
  </si>
  <si>
    <t>3 січня 2017 року</t>
  </si>
  <si>
    <t>2016 рік</t>
  </si>
  <si>
    <t>Лугинський районний суд Житомирської області</t>
  </si>
  <si>
    <t>11301. Житомирська область.смт. Лугини</t>
  </si>
  <si>
    <t>вул. К. Маркса</t>
  </si>
  <si>
    <t>2 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</si>
</sst>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66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54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1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12</v>
      </c>
      <c r="I10" s="184">
        <v>6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/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12</v>
      </c>
      <c r="I12" s="184">
        <f>I10</f>
        <v>6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3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/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28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93</v>
      </c>
      <c r="H26" s="183">
        <f>SUM(H27:H42)</f>
        <v>92</v>
      </c>
      <c r="I26" s="184">
        <f>SUM(I27:I42)</f>
        <v>6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/>
      <c r="H27" s="185"/>
      <c r="I27" s="181"/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22</v>
      </c>
      <c r="H28" s="185">
        <v>22</v>
      </c>
      <c r="I28" s="181">
        <v>2</v>
      </c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</v>
      </c>
      <c r="H31" s="185">
        <v>1</v>
      </c>
      <c r="I31" s="181"/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14</v>
      </c>
      <c r="H32" s="185">
        <v>14</v>
      </c>
      <c r="I32" s="181">
        <v>3</v>
      </c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56</v>
      </c>
      <c r="H42" s="186">
        <v>55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8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4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13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3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&amp;L5ACE7E8A&amp;CФорма № 1-1-ОП, Підрозділ: Лугинський 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&amp;L5ACE7E8A&amp;CФорма № 1-1-ОП, Підрозділ: Лугинський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145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&amp;L5ACE7E8A&amp;C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3</cp:lastModifiedBy>
  <cp:lastPrinted>2016-06-22T08:24:21Z</cp:lastPrinted>
  <dcterms:created xsi:type="dcterms:W3CDTF">2015-09-09T11:45:26Z</dcterms:created>
  <dcterms:modified xsi:type="dcterms:W3CDTF">2017-01-11T09:51:16Z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1-1-ОП_00281_4.2016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5ACE7E8A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Лугинський районний суд Житомирської області</vt:lpwstr>
  </property>
  <property fmtid="{D5CDD505-2E9C-101B-9397-08002B2CF9AE}" pid="14" name="ПідрозділID">
    <vt:i4>482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